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480" windowHeight="9465" firstSheet="3"/>
  </bookViews>
  <sheets>
    <sheet name="海南热带海洋学院" sheetId="4" r:id="rId1"/>
    <sheet name="其他高校" sheetId="10" r:id="rId2"/>
  </sheets>
  <definedNames>
    <definedName name="_xlnm._FilterDatabase" localSheetId="0" hidden="1">海南热带海洋学院!$A$2:$H$64</definedName>
    <definedName name="_xlnm._FilterDatabase" localSheetId="1" hidden="1">其他高校!$A$2:$H$28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<sst xmlns="http://schemas.openxmlformats.org/spreadsheetml/2006/main" count="332" uniqueCount="201">
  <si>
    <t>2025年海南省大学生志愿服务中西部计划招募
综合成绩汇总表（海南热带海洋学院）</t>
  </si>
  <si>
    <t>序号</t>
  </si>
  <si>
    <t>姓名</t>
  </si>
  <si>
    <t>准考证号</t>
  </si>
  <si>
    <t>报考岗位</t>
  </si>
  <si>
    <t>笔试成绩</t>
  </si>
  <si>
    <t>面试成绩</t>
  </si>
  <si>
    <t>综合成绩</t>
  </si>
  <si>
    <t>岗位排名</t>
  </si>
  <si>
    <t>是否入围体检</t>
  </si>
  <si>
    <t>高雨欣</t>
  </si>
  <si>
    <t>【兵团全国项目】海南热带海洋学院</t>
  </si>
  <si>
    <t>是</t>
  </si>
  <si>
    <t>彭茹</t>
  </si>
  <si>
    <t>250524022619</t>
  </si>
  <si>
    <t>甘宇润</t>
  </si>
  <si>
    <t>250524021128</t>
  </si>
  <si>
    <t>廉瑞</t>
  </si>
  <si>
    <t>250524021901</t>
  </si>
  <si>
    <t>周桂香</t>
  </si>
  <si>
    <r>
      <rPr>
        <sz val="9"/>
        <rFont val="DengXian"/>
        <charset val="134"/>
      </rPr>
      <t>岗位名称</t>
    </r>
  </si>
  <si>
    <r>
      <rPr>
        <sz val="9"/>
        <rFont val="DengXian"/>
        <charset val="134"/>
      </rPr>
      <t>招聘职数</t>
    </r>
  </si>
  <si>
    <t>镡蓉蓉</t>
  </si>
  <si>
    <t>250524020208</t>
  </si>
  <si>
    <r>
      <rPr>
        <sz val="9"/>
        <rFont val="DengXian"/>
        <charset val="134"/>
      </rPr>
      <t>【海南全国项目】海南热带海洋学院</t>
    </r>
  </si>
  <si>
    <t>何悦</t>
  </si>
  <si>
    <t>250524021110</t>
  </si>
  <si>
    <t>【贵州地方项目】海南热带海洋学院</t>
  </si>
  <si>
    <r>
      <rPr>
        <sz val="9"/>
        <rFont val="DengXian"/>
        <charset val="134"/>
      </rPr>
      <t>【新疆全国项目】海南热带海洋学院</t>
    </r>
  </si>
  <si>
    <t>傅聆汐</t>
  </si>
  <si>
    <t>250524023704</t>
  </si>
  <si>
    <r>
      <rPr>
        <sz val="9"/>
        <rFont val="DengXian"/>
        <charset val="134"/>
      </rPr>
      <t>【兵团全国项目】海南热带海洋学院</t>
    </r>
  </si>
  <si>
    <t>刘宝坤</t>
  </si>
  <si>
    <t>250524022415</t>
  </si>
  <si>
    <r>
      <rPr>
        <sz val="9"/>
        <rFont val="DengXian"/>
        <charset val="134"/>
      </rPr>
      <t>【海南地方项目】海南热带海洋学院</t>
    </r>
  </si>
  <si>
    <t>颜坤茁</t>
  </si>
  <si>
    <t>250524021423</t>
  </si>
  <si>
    <r>
      <rPr>
        <sz val="9"/>
        <rFont val="DengXian"/>
        <charset val="134"/>
      </rPr>
      <t>【贵州地方项目】海南热带海洋学院</t>
    </r>
  </si>
  <si>
    <t>代龙</t>
  </si>
  <si>
    <t>250524023805</t>
  </si>
  <si>
    <t>孙梦晴</t>
  </si>
  <si>
    <t>250524023324</t>
  </si>
  <si>
    <t>黎圣路</t>
  </si>
  <si>
    <t>250524020216</t>
  </si>
  <si>
    <t>黄才勇</t>
  </si>
  <si>
    <t>250524020713</t>
  </si>
  <si>
    <t>古雪亭</t>
  </si>
  <si>
    <t>250524023017</t>
  </si>
  <si>
    <t>韦天宇</t>
  </si>
  <si>
    <t>250524022710</t>
  </si>
  <si>
    <t>面试缺考</t>
  </si>
  <si>
    <t>张昆斌</t>
  </si>
  <si>
    <t>250524023129</t>
  </si>
  <si>
    <t>【海南地方项目】海南热带海洋学院</t>
  </si>
  <si>
    <t>舒骏驰</t>
  </si>
  <si>
    <t>250524023307</t>
  </si>
  <si>
    <t>师煜浩</t>
  </si>
  <si>
    <t>250524023206</t>
  </si>
  <si>
    <t>王粒蓓</t>
  </si>
  <si>
    <t>250524020410</t>
  </si>
  <si>
    <t>梁广</t>
  </si>
  <si>
    <t>250524022730</t>
  </si>
  <si>
    <t>邱彩倪</t>
  </si>
  <si>
    <t>250524023006</t>
  </si>
  <si>
    <t>林振豪</t>
  </si>
  <si>
    <t>王文亮</t>
  </si>
  <si>
    <t>250524023227</t>
  </si>
  <si>
    <t>符宗盛</t>
  </si>
  <si>
    <t>李铭欣</t>
  </si>
  <si>
    <t>250524020929</t>
  </si>
  <si>
    <t>吉娜娇</t>
  </si>
  <si>
    <t>250524020522</t>
  </si>
  <si>
    <t>何静</t>
  </si>
  <si>
    <t>250524022417</t>
  </si>
  <si>
    <t>陈川转</t>
  </si>
  <si>
    <t>250524021614</t>
  </si>
  <si>
    <t>盖靖怡</t>
  </si>
  <si>
    <t>250524023021</t>
  </si>
  <si>
    <t>叶晴</t>
  </si>
  <si>
    <t>250524021417</t>
  </si>
  <si>
    <t>符梦妮</t>
  </si>
  <si>
    <t>250524021803</t>
  </si>
  <si>
    <t>蒲道征</t>
  </si>
  <si>
    <t>250524023504</t>
  </si>
  <si>
    <t>符欣仪</t>
  </si>
  <si>
    <t>250524023309</t>
  </si>
  <si>
    <t>罗钰婷</t>
  </si>
  <si>
    <t>250524021113</t>
  </si>
  <si>
    <t>程佳佳</t>
  </si>
  <si>
    <t>250524021826</t>
  </si>
  <si>
    <t>黄舒婕</t>
  </si>
  <si>
    <t>250524021725</t>
  </si>
  <si>
    <t>袁高超</t>
  </si>
  <si>
    <t>250524022810</t>
  </si>
  <si>
    <t>林雅</t>
  </si>
  <si>
    <t>250524023109</t>
  </si>
  <si>
    <t>符湘影</t>
  </si>
  <si>
    <t>250524021425</t>
  </si>
  <si>
    <t>龚泓颖</t>
  </si>
  <si>
    <t>250524022010</t>
  </si>
  <si>
    <t>王追焕</t>
  </si>
  <si>
    <t>250524023118</t>
  </si>
  <si>
    <t>曾子迅</t>
  </si>
  <si>
    <t>250524020109</t>
  </si>
  <si>
    <t>万柳英</t>
  </si>
  <si>
    <t>【海南全国项目】海南热带海洋学院</t>
  </si>
  <si>
    <t>刘辉阳</t>
  </si>
  <si>
    <t>张梓月</t>
  </si>
  <si>
    <t>250524022017</t>
  </si>
  <si>
    <t>刘俊含</t>
  </si>
  <si>
    <t>【新疆全国项目】海南热带海洋学院</t>
  </si>
  <si>
    <t>孙圣睿</t>
  </si>
  <si>
    <t>朱宏源</t>
  </si>
  <si>
    <t>250524021108</t>
  </si>
  <si>
    <t>王铭宇</t>
  </si>
  <si>
    <t>250524020625</t>
  </si>
  <si>
    <t>张卓然</t>
  </si>
  <si>
    <t>250524023210</t>
  </si>
  <si>
    <t>王小瑞</t>
  </si>
  <si>
    <t>250524021421</t>
  </si>
  <si>
    <t>祁延昊</t>
  </si>
  <si>
    <t>250524022508</t>
  </si>
  <si>
    <t>刘瑞</t>
  </si>
  <si>
    <t>250524021625</t>
  </si>
  <si>
    <t>杨惠琳</t>
  </si>
  <si>
    <t>250524021523</t>
  </si>
  <si>
    <t>曹红卓</t>
  </si>
  <si>
    <t>250524020314</t>
  </si>
  <si>
    <t>苏婷</t>
  </si>
  <si>
    <t>250524020826</t>
  </si>
  <si>
    <t>朱啸宇</t>
  </si>
  <si>
    <t>250524022507</t>
  </si>
  <si>
    <t>樊璐</t>
  </si>
  <si>
    <t>250524023726</t>
  </si>
  <si>
    <t>何嘉浩</t>
  </si>
  <si>
    <t>250524020715</t>
  </si>
  <si>
    <t>黄发丹</t>
  </si>
  <si>
    <t>250524022219</t>
  </si>
  <si>
    <t>谢妮芯</t>
  </si>
  <si>
    <t>250524022106</t>
  </si>
  <si>
    <t>2025年海南省大学生志愿服务中西部计划招募
综合成绩汇总表（其他高校）</t>
  </si>
  <si>
    <t>罗宝</t>
  </si>
  <si>
    <t>250524023328</t>
  </si>
  <si>
    <t>【贵州地方项目】其他高校（大专及以上学历）</t>
  </si>
  <si>
    <t>王晓雪</t>
  </si>
  <si>
    <t>250524022414</t>
  </si>
  <si>
    <t>王晓意</t>
  </si>
  <si>
    <t>250524021116</t>
  </si>
  <si>
    <t>【海南地方项目】其他高校（大专及以上学历）</t>
  </si>
  <si>
    <t>黄玉</t>
  </si>
  <si>
    <t>250524023510</t>
  </si>
  <si>
    <t>林文钰</t>
  </si>
  <si>
    <t>250524023607</t>
  </si>
  <si>
    <t>刘宇彬</t>
  </si>
  <si>
    <t>250524021918</t>
  </si>
  <si>
    <t>陈玥</t>
  </si>
  <si>
    <t>250524023101</t>
  </si>
  <si>
    <t>莫海晓</t>
  </si>
  <si>
    <t>250524020917</t>
  </si>
  <si>
    <r>
      <rPr>
        <sz val="9"/>
        <rFont val="DengXian"/>
        <charset val="134"/>
      </rPr>
      <t>【海南全国项目】其他高校（大专及以上学历）</t>
    </r>
  </si>
  <si>
    <t>李悦巧</t>
  </si>
  <si>
    <t>250524021729</t>
  </si>
  <si>
    <r>
      <rPr>
        <sz val="9"/>
        <rFont val="DengXian"/>
        <charset val="134"/>
      </rPr>
      <t>【新疆全国项目】其他高校（大专及以上学历）</t>
    </r>
  </si>
  <si>
    <t>龚秀婷</t>
  </si>
  <si>
    <t>250524023719</t>
  </si>
  <si>
    <r>
      <rPr>
        <sz val="9"/>
        <rFont val="DengXian"/>
        <charset val="134"/>
      </rPr>
      <t>【海南地方项目】其他高校（大专及以上学历）</t>
    </r>
  </si>
  <si>
    <t>陈玉雪</t>
  </si>
  <si>
    <t>250524023714</t>
  </si>
  <si>
    <r>
      <rPr>
        <sz val="9"/>
        <rFont val="DengXian"/>
        <charset val="134"/>
      </rPr>
      <t>【贵州地方项目】其他高校（大专及以上学历）</t>
    </r>
  </si>
  <si>
    <t>林楚凌</t>
  </si>
  <si>
    <t>250524021810</t>
  </si>
  <si>
    <t>林哲锋</t>
  </si>
  <si>
    <t>250524020705</t>
  </si>
  <si>
    <t>刘硕</t>
  </si>
  <si>
    <t>250524020624</t>
  </si>
  <si>
    <t>李能</t>
  </si>
  <si>
    <t>250524022703</t>
  </si>
  <si>
    <t>赵小虎</t>
  </si>
  <si>
    <t>250524023505</t>
  </si>
  <si>
    <t>陈蕊</t>
  </si>
  <si>
    <t>250524020727</t>
  </si>
  <si>
    <t>杨婉欣</t>
  </si>
  <si>
    <t>250524021902</t>
  </si>
  <si>
    <t>【海南全国项目】其他高校（大专及以上学历）</t>
  </si>
  <si>
    <t>徐士涵</t>
  </si>
  <si>
    <t>250524021711</t>
  </si>
  <si>
    <t>向帅</t>
  </si>
  <si>
    <t>250524021809</t>
  </si>
  <si>
    <t>常开洋</t>
  </si>
  <si>
    <t>250524020807</t>
  </si>
  <si>
    <t>【新疆全国项目】其他高校（大专及以上学历）</t>
  </si>
  <si>
    <t>范金阳</t>
  </si>
  <si>
    <t>250524022815</t>
  </si>
  <si>
    <t>龙燕</t>
  </si>
  <si>
    <t>250524022913</t>
  </si>
  <si>
    <t>王欣</t>
  </si>
  <si>
    <t>250524023326</t>
  </si>
  <si>
    <t>程喆</t>
  </si>
  <si>
    <t>250524020510</t>
  </si>
  <si>
    <t>符之清</t>
  </si>
  <si>
    <t>250524022107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</si>
</sst>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DengXi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0" borderId="3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/>
    <xf numFmtId="0" fontId="1" fillId="0" borderId="0" xfId="0" applyFont="1" applyAlignment="1"/>
    <xf numFmtId="178" fontId="3" fillId="0" borderId="0" xfId="0" applyNumberFormat="1" applyFont="1" applyFill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zoomScale="80" zoomScaleNormal="80" workbookViewId="0">
      <selection activeCell="I49" sqref="I49:I55"/>
    </sheetView>
  </sheetViews>
  <sheetFormatPr defaultColWidth="9" defaultRowHeight="13.5"/>
  <cols>
    <col min="1" max="1" width="10.125" style="3" customWidth="1"/>
    <col min="2" max="2" width="14.75" style="1" customWidth="1"/>
    <col min="3" max="3" width="19.625" style="3" customWidth="1"/>
    <col min="4" max="4" width="43.625" style="1" customWidth="1"/>
    <col min="5" max="5" width="16.125" style="1" customWidth="1"/>
    <col min="6" max="6" width="15.625" style="18" customWidth="1"/>
    <col min="7" max="8" width="15.625" style="1" customWidth="1"/>
    <col min="9" max="9" width="17" style="1" customWidth="1"/>
    <col min="10" max="10" width="9" style="1"/>
    <col min="11" max="11" width="18.1916666666667" style="1" customWidth="1"/>
    <col min="12" max="16380" width="9" style="1"/>
    <col min="16381" max="16384" width="9" style="19"/>
  </cols>
  <sheetData>
    <row r="1" s="1" customFormat="1" ht="50.1" customHeight="1" spans="1:9">
      <c r="A1" s="4" t="s">
        <v>0</v>
      </c>
      <c r="B1" s="4"/>
      <c r="C1" s="4"/>
      <c r="D1" s="4"/>
      <c r="E1" s="4"/>
      <c r="F1" s="20"/>
      <c r="G1" s="4"/>
      <c r="H1" s="4"/>
      <c r="I1" s="4"/>
    </row>
    <row r="2" s="2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1" t="s">
        <v>6</v>
      </c>
      <c r="G2" s="5" t="s">
        <v>7</v>
      </c>
      <c r="H2" s="5" t="s">
        <v>8</v>
      </c>
      <c r="I2" s="5" t="s">
        <v>9</v>
      </c>
    </row>
    <row r="3" s="1" customFormat="1" ht="27" customHeight="1" spans="1:9">
      <c r="A3" s="6">
        <v>1</v>
      </c>
      <c r="B3" s="6" t="s">
        <v>10</v>
      </c>
      <c r="C3" s="7">
        <v>250524022926</v>
      </c>
      <c r="D3" s="6" t="s">
        <v>11</v>
      </c>
      <c r="E3" s="8">
        <v>76.2</v>
      </c>
      <c r="F3" s="9">
        <v>74.6666666666667</v>
      </c>
      <c r="G3" s="10">
        <f t="shared" ref="G3:G17" si="0">(E3*0.5)+(F3*0.5)</f>
        <v>75.4333333333334</v>
      </c>
      <c r="H3" s="22">
        <v>1</v>
      </c>
      <c r="I3" s="12" t="s">
        <v>12</v>
      </c>
    </row>
    <row r="4" s="1" customFormat="1" ht="27" customHeight="1" spans="1:9">
      <c r="A4" s="6">
        <v>2</v>
      </c>
      <c r="B4" s="6" t="s">
        <v>13</v>
      </c>
      <c r="C4" s="7" t="s">
        <v>14</v>
      </c>
      <c r="D4" s="6" t="s">
        <v>11</v>
      </c>
      <c r="E4" s="8">
        <v>73.5</v>
      </c>
      <c r="F4" s="9">
        <v>76.3333333333333</v>
      </c>
      <c r="G4" s="10">
        <f t="shared" si="0"/>
        <v>74.9166666666667</v>
      </c>
      <c r="H4" s="22">
        <v>2</v>
      </c>
      <c r="I4" s="12" t="s">
        <v>12</v>
      </c>
    </row>
    <row r="5" s="1" customFormat="1" ht="27" customHeight="1" spans="1:12">
      <c r="A5" s="6">
        <v>5</v>
      </c>
      <c r="B5" s="6" t="s">
        <v>15</v>
      </c>
      <c r="C5" s="7" t="s">
        <v>16</v>
      </c>
      <c r="D5" s="6" t="s">
        <v>11</v>
      </c>
      <c r="E5" s="8">
        <v>70.1</v>
      </c>
      <c r="F5" s="9">
        <v>77</v>
      </c>
      <c r="G5" s="10">
        <f t="shared" si="0"/>
        <v>73.55</v>
      </c>
      <c r="H5" s="22">
        <v>3</v>
      </c>
      <c r="I5" s="14"/>
      <c r="J5" s="3"/>
      <c r="K5" s="3"/>
      <c r="L5" s="3"/>
    </row>
    <row r="6" s="1" customFormat="1" ht="27" customHeight="1" spans="1:9">
      <c r="A6" s="6">
        <v>4</v>
      </c>
      <c r="B6" s="6" t="s">
        <v>17</v>
      </c>
      <c r="C6" s="7" t="s">
        <v>18</v>
      </c>
      <c r="D6" s="6" t="s">
        <v>11</v>
      </c>
      <c r="E6" s="8">
        <v>70.3</v>
      </c>
      <c r="F6" s="9">
        <v>76</v>
      </c>
      <c r="G6" s="10">
        <f t="shared" si="0"/>
        <v>73.15</v>
      </c>
      <c r="H6" s="22">
        <v>4</v>
      </c>
      <c r="I6" s="14"/>
    </row>
    <row r="7" s="1" customFormat="1" ht="27" customHeight="1" spans="1:12">
      <c r="A7" s="6">
        <v>3</v>
      </c>
      <c r="B7" s="6" t="s">
        <v>19</v>
      </c>
      <c r="C7" s="7">
        <v>250524022001</v>
      </c>
      <c r="D7" s="6" t="s">
        <v>11</v>
      </c>
      <c r="E7" s="8">
        <v>72.8</v>
      </c>
      <c r="F7" s="9">
        <v>70.6666666666667</v>
      </c>
      <c r="G7" s="10">
        <f t="shared" si="0"/>
        <v>71.7333333333333</v>
      </c>
      <c r="H7" s="22">
        <v>5</v>
      </c>
      <c r="I7" s="14"/>
      <c r="K7" s="13" t="s">
        <v>20</v>
      </c>
      <c r="L7" s="13" t="s">
        <v>21</v>
      </c>
    </row>
    <row r="8" s="1" customFormat="1" ht="27" customHeight="1" spans="1:12">
      <c r="A8" s="6">
        <v>6</v>
      </c>
      <c r="B8" s="6" t="s">
        <v>22</v>
      </c>
      <c r="C8" s="7" t="s">
        <v>23</v>
      </c>
      <c r="D8" s="6" t="s">
        <v>11</v>
      </c>
      <c r="E8" s="8">
        <v>68.9</v>
      </c>
      <c r="F8" s="9">
        <v>69</v>
      </c>
      <c r="G8" s="10">
        <f t="shared" si="0"/>
        <v>68.95</v>
      </c>
      <c r="H8" s="22">
        <v>6</v>
      </c>
      <c r="I8" s="14"/>
      <c r="K8" s="13" t="s">
        <v>24</v>
      </c>
      <c r="L8" s="17">
        <v>1</v>
      </c>
    </row>
    <row r="9" s="1" customFormat="1" ht="27" customHeight="1" spans="1:12">
      <c r="A9" s="6">
        <v>20</v>
      </c>
      <c r="B9" s="6" t="s">
        <v>25</v>
      </c>
      <c r="C9" s="7" t="s">
        <v>26</v>
      </c>
      <c r="D9" s="6" t="s">
        <v>27</v>
      </c>
      <c r="E9" s="8">
        <v>72.3</v>
      </c>
      <c r="F9" s="9">
        <v>83</v>
      </c>
      <c r="G9" s="10">
        <f t="shared" si="0"/>
        <v>77.65</v>
      </c>
      <c r="H9" s="22">
        <v>1</v>
      </c>
      <c r="I9" s="12" t="s">
        <v>12</v>
      </c>
      <c r="K9" s="13" t="s">
        <v>28</v>
      </c>
      <c r="L9" s="17">
        <v>7</v>
      </c>
    </row>
    <row r="10" s="1" customFormat="1" ht="27" customHeight="1" spans="1:12">
      <c r="A10" s="6">
        <v>19</v>
      </c>
      <c r="B10" s="6" t="s">
        <v>29</v>
      </c>
      <c r="C10" s="7" t="s">
        <v>30</v>
      </c>
      <c r="D10" s="6" t="s">
        <v>27</v>
      </c>
      <c r="E10" s="8">
        <v>73</v>
      </c>
      <c r="F10" s="9">
        <v>79.3333333333333</v>
      </c>
      <c r="G10" s="10">
        <f t="shared" si="0"/>
        <v>76.1666666666667</v>
      </c>
      <c r="H10" s="22">
        <v>2</v>
      </c>
      <c r="I10" s="12" t="s">
        <v>12</v>
      </c>
      <c r="K10" s="13" t="s">
        <v>31</v>
      </c>
      <c r="L10" s="17">
        <v>2</v>
      </c>
    </row>
    <row r="11" s="1" customFormat="1" ht="27" customHeight="1" spans="1:12">
      <c r="A11" s="6">
        <v>18</v>
      </c>
      <c r="B11" s="6" t="s">
        <v>32</v>
      </c>
      <c r="C11" s="7" t="s">
        <v>33</v>
      </c>
      <c r="D11" s="6" t="s">
        <v>27</v>
      </c>
      <c r="E11" s="8">
        <v>74.5</v>
      </c>
      <c r="F11" s="9">
        <v>76</v>
      </c>
      <c r="G11" s="10">
        <f t="shared" si="0"/>
        <v>75.25</v>
      </c>
      <c r="H11" s="22">
        <v>3</v>
      </c>
      <c r="I11" s="12" t="s">
        <v>12</v>
      </c>
      <c r="K11" s="13" t="s">
        <v>34</v>
      </c>
      <c r="L11" s="17">
        <v>9</v>
      </c>
    </row>
    <row r="12" s="1" customFormat="1" ht="27" customHeight="1" spans="1:12">
      <c r="A12" s="6">
        <v>21</v>
      </c>
      <c r="B12" s="6" t="s">
        <v>35</v>
      </c>
      <c r="C12" s="7" t="s">
        <v>36</v>
      </c>
      <c r="D12" s="6" t="s">
        <v>27</v>
      </c>
      <c r="E12" s="8">
        <v>69.1</v>
      </c>
      <c r="F12" s="9">
        <v>80.3333333333333</v>
      </c>
      <c r="G12" s="10">
        <f t="shared" si="0"/>
        <v>74.7166666666666</v>
      </c>
      <c r="H12" s="22">
        <v>4</v>
      </c>
      <c r="I12" s="12" t="s">
        <v>12</v>
      </c>
      <c r="K12" s="13" t="s">
        <v>37</v>
      </c>
      <c r="L12" s="17">
        <v>6</v>
      </c>
    </row>
    <row r="13" s="1" customFormat="1" ht="27" customHeight="1" spans="1:9">
      <c r="A13" s="6">
        <v>24</v>
      </c>
      <c r="B13" s="6" t="s">
        <v>38</v>
      </c>
      <c r="C13" s="7" t="s">
        <v>39</v>
      </c>
      <c r="D13" s="6" t="s">
        <v>27</v>
      </c>
      <c r="E13" s="8">
        <v>68</v>
      </c>
      <c r="F13" s="9">
        <v>76</v>
      </c>
      <c r="G13" s="10">
        <f t="shared" si="0"/>
        <v>72</v>
      </c>
      <c r="H13" s="22">
        <v>5</v>
      </c>
      <c r="I13" s="12" t="s">
        <v>12</v>
      </c>
    </row>
    <row r="14" s="1" customFormat="1" ht="27" customHeight="1" spans="1:9">
      <c r="A14" s="6">
        <v>22</v>
      </c>
      <c r="B14" s="6" t="s">
        <v>40</v>
      </c>
      <c r="C14" s="7" t="s">
        <v>41</v>
      </c>
      <c r="D14" s="6" t="s">
        <v>27</v>
      </c>
      <c r="E14" s="8">
        <v>69.1</v>
      </c>
      <c r="F14" s="9">
        <v>72</v>
      </c>
      <c r="G14" s="10">
        <f t="shared" si="0"/>
        <v>70.55</v>
      </c>
      <c r="H14" s="22">
        <v>6</v>
      </c>
      <c r="I14" s="12" t="s">
        <v>12</v>
      </c>
    </row>
    <row r="15" s="1" customFormat="1" ht="27" customHeight="1" spans="1:9">
      <c r="A15" s="6">
        <v>25</v>
      </c>
      <c r="B15" s="6" t="s">
        <v>42</v>
      </c>
      <c r="C15" s="7" t="s">
        <v>43</v>
      </c>
      <c r="D15" s="6" t="s">
        <v>27</v>
      </c>
      <c r="E15" s="8">
        <v>65.9</v>
      </c>
      <c r="F15" s="9">
        <v>73.6666666666667</v>
      </c>
      <c r="G15" s="10">
        <f t="shared" si="0"/>
        <v>69.7833333333334</v>
      </c>
      <c r="H15" s="22">
        <v>7</v>
      </c>
      <c r="I15" s="14"/>
    </row>
    <row r="16" s="1" customFormat="1" ht="27" customHeight="1" spans="1:9">
      <c r="A16" s="6">
        <v>26</v>
      </c>
      <c r="B16" s="6" t="s">
        <v>44</v>
      </c>
      <c r="C16" s="7" t="s">
        <v>45</v>
      </c>
      <c r="D16" s="6" t="s">
        <v>27</v>
      </c>
      <c r="E16" s="8">
        <v>65.6</v>
      </c>
      <c r="F16" s="9">
        <v>71.3333333333333</v>
      </c>
      <c r="G16" s="10">
        <f t="shared" si="0"/>
        <v>68.4666666666666</v>
      </c>
      <c r="H16" s="22">
        <v>8</v>
      </c>
      <c r="I16" s="14"/>
    </row>
    <row r="17" s="1" customFormat="1" ht="27" customHeight="1" spans="1:9">
      <c r="A17" s="6">
        <v>23</v>
      </c>
      <c r="B17" s="6" t="s">
        <v>46</v>
      </c>
      <c r="C17" s="7" t="s">
        <v>47</v>
      </c>
      <c r="D17" s="6" t="s">
        <v>27</v>
      </c>
      <c r="E17" s="8">
        <v>68.7</v>
      </c>
      <c r="F17" s="9">
        <v>68</v>
      </c>
      <c r="G17" s="10">
        <f t="shared" si="0"/>
        <v>68.35</v>
      </c>
      <c r="H17" s="22">
        <v>9</v>
      </c>
      <c r="I17" s="14"/>
    </row>
    <row r="18" s="1" customFormat="1" ht="27" customHeight="1" spans="1:9">
      <c r="A18" s="6">
        <v>27</v>
      </c>
      <c r="B18" s="6" t="s">
        <v>48</v>
      </c>
      <c r="C18" s="7" t="s">
        <v>49</v>
      </c>
      <c r="D18" s="6" t="s">
        <v>27</v>
      </c>
      <c r="E18" s="8">
        <v>58.4</v>
      </c>
      <c r="F18" s="9" t="s">
        <v>50</v>
      </c>
      <c r="G18" s="10">
        <f>(E18*0.5)+0</f>
        <v>29.2</v>
      </c>
      <c r="H18" s="22">
        <v>10</v>
      </c>
      <c r="I18" s="14"/>
    </row>
    <row r="19" s="1" customFormat="1" ht="27" customHeight="1" spans="1:9">
      <c r="A19" s="6">
        <v>34</v>
      </c>
      <c r="B19" s="6" t="s">
        <v>51</v>
      </c>
      <c r="C19" s="7" t="s">
        <v>52</v>
      </c>
      <c r="D19" s="6" t="s">
        <v>53</v>
      </c>
      <c r="E19" s="8">
        <v>73.6</v>
      </c>
      <c r="F19" s="9">
        <v>78.3333333333333</v>
      </c>
      <c r="G19" s="10">
        <f t="shared" ref="G19:G43" si="1">(E19*0.5)+(F19*0.5)</f>
        <v>75.9666666666666</v>
      </c>
      <c r="H19" s="22">
        <v>1</v>
      </c>
      <c r="I19" s="12" t="s">
        <v>12</v>
      </c>
    </row>
    <row r="20" s="1" customFormat="1" ht="27" customHeight="1" spans="1:9">
      <c r="A20" s="6">
        <v>33</v>
      </c>
      <c r="B20" s="6" t="s">
        <v>54</v>
      </c>
      <c r="C20" s="7" t="s">
        <v>55</v>
      </c>
      <c r="D20" s="6" t="s">
        <v>53</v>
      </c>
      <c r="E20" s="8">
        <v>76.3</v>
      </c>
      <c r="F20" s="9">
        <v>70.6666666666667</v>
      </c>
      <c r="G20" s="10">
        <f t="shared" si="1"/>
        <v>73.4833333333333</v>
      </c>
      <c r="H20" s="22">
        <v>2</v>
      </c>
      <c r="I20" s="12" t="s">
        <v>12</v>
      </c>
    </row>
    <row r="21" s="1" customFormat="1" ht="27" customHeight="1" spans="1:9">
      <c r="A21" s="6">
        <v>35</v>
      </c>
      <c r="B21" s="6" t="s">
        <v>56</v>
      </c>
      <c r="C21" s="7" t="s">
        <v>57</v>
      </c>
      <c r="D21" s="6" t="s">
        <v>53</v>
      </c>
      <c r="E21" s="8">
        <v>71.8</v>
      </c>
      <c r="F21" s="9">
        <v>72</v>
      </c>
      <c r="G21" s="10">
        <f t="shared" si="1"/>
        <v>71.9</v>
      </c>
      <c r="H21" s="22">
        <v>3</v>
      </c>
      <c r="I21" s="12" t="s">
        <v>12</v>
      </c>
    </row>
    <row r="22" s="1" customFormat="1" ht="27" customHeight="1" spans="1:9">
      <c r="A22" s="6">
        <v>36</v>
      </c>
      <c r="B22" s="6" t="s">
        <v>58</v>
      </c>
      <c r="C22" s="7" t="s">
        <v>59</v>
      </c>
      <c r="D22" s="6" t="s">
        <v>53</v>
      </c>
      <c r="E22" s="8">
        <v>70.7</v>
      </c>
      <c r="F22" s="9">
        <v>71.6666666666667</v>
      </c>
      <c r="G22" s="10">
        <f t="shared" si="1"/>
        <v>71.1833333333334</v>
      </c>
      <c r="H22" s="22">
        <v>4</v>
      </c>
      <c r="I22" s="12" t="s">
        <v>12</v>
      </c>
    </row>
    <row r="23" s="1" customFormat="1" ht="27" customHeight="1" spans="1:9">
      <c r="A23" s="6">
        <v>41</v>
      </c>
      <c r="B23" s="6" t="s">
        <v>60</v>
      </c>
      <c r="C23" s="7" t="s">
        <v>61</v>
      </c>
      <c r="D23" s="6" t="s">
        <v>53</v>
      </c>
      <c r="E23" s="8">
        <v>67.1</v>
      </c>
      <c r="F23" s="9">
        <v>74.3333333333333</v>
      </c>
      <c r="G23" s="10">
        <f t="shared" si="1"/>
        <v>70.7166666666666</v>
      </c>
      <c r="H23" s="22">
        <v>5</v>
      </c>
      <c r="I23" s="12" t="s">
        <v>12</v>
      </c>
    </row>
    <row r="24" s="1" customFormat="1" ht="27" customHeight="1" spans="1:9">
      <c r="A24" s="6">
        <v>40</v>
      </c>
      <c r="B24" s="6" t="s">
        <v>62</v>
      </c>
      <c r="C24" s="7" t="s">
        <v>63</v>
      </c>
      <c r="D24" s="6" t="s">
        <v>53</v>
      </c>
      <c r="E24" s="8">
        <v>68.2</v>
      </c>
      <c r="F24" s="9">
        <v>73</v>
      </c>
      <c r="G24" s="10">
        <f t="shared" si="1"/>
        <v>70.6</v>
      </c>
      <c r="H24" s="22">
        <v>6</v>
      </c>
      <c r="I24" s="12" t="s">
        <v>12</v>
      </c>
    </row>
    <row r="25" s="1" customFormat="1" ht="27" customHeight="1" spans="1:9">
      <c r="A25" s="6">
        <v>37</v>
      </c>
      <c r="B25" s="6" t="s">
        <v>64</v>
      </c>
      <c r="C25" s="7">
        <v>250524022025</v>
      </c>
      <c r="D25" s="6" t="s">
        <v>53</v>
      </c>
      <c r="E25" s="8">
        <v>69.8</v>
      </c>
      <c r="F25" s="9">
        <v>71.3333333333333</v>
      </c>
      <c r="G25" s="10">
        <f t="shared" si="1"/>
        <v>70.5666666666666</v>
      </c>
      <c r="H25" s="22">
        <v>7</v>
      </c>
      <c r="I25" s="12" t="s">
        <v>12</v>
      </c>
    </row>
    <row r="26" s="1" customFormat="1" ht="27" customHeight="1" spans="1:9">
      <c r="A26" s="6">
        <v>46</v>
      </c>
      <c r="B26" s="6" t="s">
        <v>65</v>
      </c>
      <c r="C26" s="7" t="s">
        <v>66</v>
      </c>
      <c r="D26" s="6" t="s">
        <v>53</v>
      </c>
      <c r="E26" s="8">
        <v>65.7</v>
      </c>
      <c r="F26" s="9">
        <v>75.3333333333333</v>
      </c>
      <c r="G26" s="10">
        <f t="shared" si="1"/>
        <v>70.5166666666667</v>
      </c>
      <c r="H26" s="22">
        <v>8</v>
      </c>
      <c r="I26" s="12" t="s">
        <v>12</v>
      </c>
    </row>
    <row r="27" s="1" customFormat="1" ht="27" customHeight="1" spans="1:9">
      <c r="A27" s="6">
        <v>53</v>
      </c>
      <c r="B27" s="6" t="s">
        <v>67</v>
      </c>
      <c r="C27" s="7">
        <v>250524020106</v>
      </c>
      <c r="D27" s="6" t="s">
        <v>53</v>
      </c>
      <c r="E27" s="8">
        <v>64.5</v>
      </c>
      <c r="F27" s="9">
        <v>75</v>
      </c>
      <c r="G27" s="10">
        <f t="shared" si="1"/>
        <v>69.75</v>
      </c>
      <c r="H27" s="22">
        <v>9</v>
      </c>
      <c r="I27" s="12" t="s">
        <v>12</v>
      </c>
    </row>
    <row r="28" s="1" customFormat="1" ht="27" customHeight="1" spans="1:9">
      <c r="A28" s="6">
        <v>39</v>
      </c>
      <c r="B28" s="6" t="s">
        <v>68</v>
      </c>
      <c r="C28" s="7" t="s">
        <v>69</v>
      </c>
      <c r="D28" s="6" t="s">
        <v>53</v>
      </c>
      <c r="E28" s="8">
        <v>69.1</v>
      </c>
      <c r="F28" s="9">
        <v>70</v>
      </c>
      <c r="G28" s="10">
        <f t="shared" si="1"/>
        <v>69.55</v>
      </c>
      <c r="H28" s="22">
        <v>10</v>
      </c>
      <c r="I28" s="14"/>
    </row>
    <row r="29" s="1" customFormat="1" ht="27" customHeight="1" spans="1:9">
      <c r="A29" s="6">
        <v>43</v>
      </c>
      <c r="B29" s="6" t="s">
        <v>70</v>
      </c>
      <c r="C29" s="7" t="s">
        <v>71</v>
      </c>
      <c r="D29" s="6" t="s">
        <v>53</v>
      </c>
      <c r="E29" s="8">
        <v>66.1</v>
      </c>
      <c r="F29" s="9">
        <v>72.3333333333333</v>
      </c>
      <c r="G29" s="10">
        <f t="shared" si="1"/>
        <v>69.2166666666666</v>
      </c>
      <c r="H29" s="22">
        <v>11</v>
      </c>
      <c r="I29" s="14"/>
    </row>
    <row r="30" s="1" customFormat="1" ht="27" customHeight="1" spans="1:9">
      <c r="A30" s="6">
        <v>56</v>
      </c>
      <c r="B30" s="6" t="s">
        <v>72</v>
      </c>
      <c r="C30" s="7" t="s">
        <v>73</v>
      </c>
      <c r="D30" s="6" t="s">
        <v>53</v>
      </c>
      <c r="E30" s="8">
        <v>64.4</v>
      </c>
      <c r="F30" s="9">
        <v>73</v>
      </c>
      <c r="G30" s="10">
        <f t="shared" si="1"/>
        <v>68.7</v>
      </c>
      <c r="H30" s="22">
        <v>12</v>
      </c>
      <c r="I30" s="14"/>
    </row>
    <row r="31" s="1" customFormat="1" ht="27" customHeight="1" spans="1:9">
      <c r="A31" s="6">
        <v>45</v>
      </c>
      <c r="B31" s="6" t="s">
        <v>74</v>
      </c>
      <c r="C31" s="7" t="s">
        <v>75</v>
      </c>
      <c r="D31" s="6" t="s">
        <v>53</v>
      </c>
      <c r="E31" s="8">
        <v>65.8</v>
      </c>
      <c r="F31" s="9">
        <v>71</v>
      </c>
      <c r="G31" s="10">
        <f t="shared" si="1"/>
        <v>68.4</v>
      </c>
      <c r="H31" s="22">
        <v>13</v>
      </c>
      <c r="I31" s="14"/>
    </row>
    <row r="32" s="1" customFormat="1" ht="27" customHeight="1" spans="1:9">
      <c r="A32" s="6">
        <v>57</v>
      </c>
      <c r="B32" s="6" t="s">
        <v>76</v>
      </c>
      <c r="C32" s="7" t="s">
        <v>77</v>
      </c>
      <c r="D32" s="6" t="s">
        <v>53</v>
      </c>
      <c r="E32" s="8">
        <v>63.7</v>
      </c>
      <c r="F32" s="9">
        <v>73</v>
      </c>
      <c r="G32" s="10">
        <f t="shared" si="1"/>
        <v>68.35</v>
      </c>
      <c r="H32" s="22">
        <v>14</v>
      </c>
      <c r="I32" s="14"/>
    </row>
    <row r="33" s="1" customFormat="1" ht="27" customHeight="1" spans="1:9">
      <c r="A33" s="6">
        <v>44</v>
      </c>
      <c r="B33" s="6" t="s">
        <v>78</v>
      </c>
      <c r="C33" s="7" t="s">
        <v>79</v>
      </c>
      <c r="D33" s="6" t="s">
        <v>53</v>
      </c>
      <c r="E33" s="8">
        <v>66</v>
      </c>
      <c r="F33" s="9">
        <v>70.3333333333333</v>
      </c>
      <c r="G33" s="10">
        <f t="shared" si="1"/>
        <v>68.1666666666667</v>
      </c>
      <c r="H33" s="22">
        <v>15</v>
      </c>
      <c r="I33" s="14"/>
    </row>
    <row r="34" s="1" customFormat="1" ht="27" customHeight="1" spans="1:9">
      <c r="A34" s="6">
        <v>38</v>
      </c>
      <c r="B34" s="6" t="s">
        <v>80</v>
      </c>
      <c r="C34" s="7" t="s">
        <v>81</v>
      </c>
      <c r="D34" s="6" t="s">
        <v>53</v>
      </c>
      <c r="E34" s="8">
        <v>69.2</v>
      </c>
      <c r="F34" s="9">
        <v>67</v>
      </c>
      <c r="G34" s="10">
        <f t="shared" si="1"/>
        <v>68.1</v>
      </c>
      <c r="H34" s="22">
        <v>16</v>
      </c>
      <c r="I34" s="14"/>
    </row>
    <row r="35" s="1" customFormat="1" ht="27" customHeight="1" spans="1:9">
      <c r="A35" s="6">
        <v>42</v>
      </c>
      <c r="B35" s="6" t="s">
        <v>82</v>
      </c>
      <c r="C35" s="7" t="s">
        <v>83</v>
      </c>
      <c r="D35" s="6" t="s">
        <v>53</v>
      </c>
      <c r="E35" s="8">
        <v>66.4</v>
      </c>
      <c r="F35" s="9">
        <v>69.3333333333333</v>
      </c>
      <c r="G35" s="10">
        <f t="shared" si="1"/>
        <v>67.8666666666666</v>
      </c>
      <c r="H35" s="22">
        <v>17</v>
      </c>
      <c r="I35" s="14"/>
    </row>
    <row r="36" s="1" customFormat="1" ht="27" customHeight="1" spans="1:9">
      <c r="A36" s="6">
        <v>47</v>
      </c>
      <c r="B36" s="6" t="s">
        <v>84</v>
      </c>
      <c r="C36" s="7" t="s">
        <v>85</v>
      </c>
      <c r="D36" s="6" t="s">
        <v>53</v>
      </c>
      <c r="E36" s="8">
        <v>65.7</v>
      </c>
      <c r="F36" s="9">
        <v>68.3333333333333</v>
      </c>
      <c r="G36" s="10">
        <f t="shared" si="1"/>
        <v>67.0166666666667</v>
      </c>
      <c r="H36" s="22">
        <v>18</v>
      </c>
      <c r="I36" s="14"/>
    </row>
    <row r="37" s="1" customFormat="1" ht="27" customHeight="1" spans="1:9">
      <c r="A37" s="6">
        <v>50</v>
      </c>
      <c r="B37" s="6" t="s">
        <v>86</v>
      </c>
      <c r="C37" s="7" t="s">
        <v>87</v>
      </c>
      <c r="D37" s="6" t="s">
        <v>53</v>
      </c>
      <c r="E37" s="8">
        <v>64.8</v>
      </c>
      <c r="F37" s="9">
        <v>68.3333333333333</v>
      </c>
      <c r="G37" s="10">
        <f t="shared" si="1"/>
        <v>66.5666666666666</v>
      </c>
      <c r="H37" s="22">
        <v>19</v>
      </c>
      <c r="I37" s="14"/>
    </row>
    <row r="38" s="1" customFormat="1" ht="27" customHeight="1" spans="1:9">
      <c r="A38" s="6">
        <v>52</v>
      </c>
      <c r="B38" s="6" t="s">
        <v>88</v>
      </c>
      <c r="C38" s="7" t="s">
        <v>89</v>
      </c>
      <c r="D38" s="6" t="s">
        <v>53</v>
      </c>
      <c r="E38" s="8">
        <v>64.7</v>
      </c>
      <c r="F38" s="9">
        <v>68.3333333333333</v>
      </c>
      <c r="G38" s="10">
        <f t="shared" si="1"/>
        <v>66.5166666666667</v>
      </c>
      <c r="H38" s="22">
        <v>20</v>
      </c>
      <c r="I38" s="14"/>
    </row>
    <row r="39" s="1" customFormat="1" ht="27" customHeight="1" spans="1:9">
      <c r="A39" s="6">
        <v>55</v>
      </c>
      <c r="B39" s="6" t="s">
        <v>90</v>
      </c>
      <c r="C39" s="7" t="s">
        <v>91</v>
      </c>
      <c r="D39" s="6" t="s">
        <v>53</v>
      </c>
      <c r="E39" s="8">
        <v>64.4</v>
      </c>
      <c r="F39" s="9">
        <v>67</v>
      </c>
      <c r="G39" s="10">
        <f t="shared" si="1"/>
        <v>65.7</v>
      </c>
      <c r="H39" s="22">
        <v>21</v>
      </c>
      <c r="I39" s="14"/>
    </row>
    <row r="40" s="1" customFormat="1" ht="27" customHeight="1" spans="1:9">
      <c r="A40" s="6">
        <v>59</v>
      </c>
      <c r="B40" s="6" t="s">
        <v>92</v>
      </c>
      <c r="C40" s="7" t="s">
        <v>93</v>
      </c>
      <c r="D40" s="6" t="s">
        <v>53</v>
      </c>
      <c r="E40" s="8">
        <v>63.3</v>
      </c>
      <c r="F40" s="9">
        <v>67.3333333333333</v>
      </c>
      <c r="G40" s="10">
        <f t="shared" si="1"/>
        <v>65.3166666666666</v>
      </c>
      <c r="H40" s="22">
        <v>22</v>
      </c>
      <c r="I40" s="14"/>
    </row>
    <row r="41" s="1" customFormat="1" ht="27" customHeight="1" spans="1:9">
      <c r="A41" s="6">
        <v>58</v>
      </c>
      <c r="B41" s="6" t="s">
        <v>94</v>
      </c>
      <c r="C41" s="7" t="s">
        <v>95</v>
      </c>
      <c r="D41" s="6" t="s">
        <v>53</v>
      </c>
      <c r="E41" s="8">
        <v>63.5</v>
      </c>
      <c r="F41" s="9">
        <v>67</v>
      </c>
      <c r="G41" s="10">
        <f t="shared" si="1"/>
        <v>65.25</v>
      </c>
      <c r="H41" s="22">
        <v>23</v>
      </c>
      <c r="I41" s="14"/>
    </row>
    <row r="42" s="1" customFormat="1" ht="27" customHeight="1" spans="1:9">
      <c r="A42" s="6">
        <v>51</v>
      </c>
      <c r="B42" s="6" t="s">
        <v>96</v>
      </c>
      <c r="C42" s="7" t="s">
        <v>97</v>
      </c>
      <c r="D42" s="6" t="s">
        <v>53</v>
      </c>
      <c r="E42" s="8">
        <v>64.7</v>
      </c>
      <c r="F42" s="9">
        <v>65</v>
      </c>
      <c r="G42" s="10">
        <f t="shared" si="1"/>
        <v>64.85</v>
      </c>
      <c r="H42" s="22">
        <v>24</v>
      </c>
      <c r="I42" s="14"/>
    </row>
    <row r="43" s="1" customFormat="1" ht="27" customHeight="1" spans="1:9">
      <c r="A43" s="6">
        <v>54</v>
      </c>
      <c r="B43" s="6" t="s">
        <v>98</v>
      </c>
      <c r="C43" s="7" t="s">
        <v>99</v>
      </c>
      <c r="D43" s="6" t="s">
        <v>53</v>
      </c>
      <c r="E43" s="8">
        <v>64.5</v>
      </c>
      <c r="F43" s="9">
        <v>64.6666666666667</v>
      </c>
      <c r="G43" s="10">
        <f t="shared" si="1"/>
        <v>64.5833333333333</v>
      </c>
      <c r="H43" s="22">
        <v>25</v>
      </c>
      <c r="I43" s="14"/>
    </row>
    <row r="44" s="1" customFormat="1" ht="27" customHeight="1" spans="1:9">
      <c r="A44" s="6">
        <v>48</v>
      </c>
      <c r="B44" s="6" t="s">
        <v>100</v>
      </c>
      <c r="C44" s="7" t="s">
        <v>101</v>
      </c>
      <c r="D44" s="6" t="s">
        <v>53</v>
      </c>
      <c r="E44" s="8">
        <v>65</v>
      </c>
      <c r="F44" s="9" t="s">
        <v>50</v>
      </c>
      <c r="G44" s="10">
        <f>(E44*0.5)+0</f>
        <v>32.5</v>
      </c>
      <c r="H44" s="22">
        <v>26</v>
      </c>
      <c r="I44" s="14"/>
    </row>
    <row r="45" s="1" customFormat="1" ht="27" customHeight="1" spans="1:9">
      <c r="A45" s="6">
        <v>49</v>
      </c>
      <c r="B45" s="6" t="s">
        <v>102</v>
      </c>
      <c r="C45" s="7" t="s">
        <v>103</v>
      </c>
      <c r="D45" s="6" t="s">
        <v>53</v>
      </c>
      <c r="E45" s="8">
        <v>64.9</v>
      </c>
      <c r="F45" s="9" t="s">
        <v>50</v>
      </c>
      <c r="G45" s="10">
        <f>(E45*0.5)+0</f>
        <v>32.45</v>
      </c>
      <c r="H45" s="22">
        <v>27</v>
      </c>
      <c r="I45" s="14"/>
    </row>
    <row r="46" s="1" customFormat="1" ht="27" customHeight="1" spans="1:9">
      <c r="A46" s="6">
        <v>82</v>
      </c>
      <c r="B46" s="6" t="s">
        <v>104</v>
      </c>
      <c r="C46" s="7">
        <v>250524023708</v>
      </c>
      <c r="D46" s="6" t="s">
        <v>105</v>
      </c>
      <c r="E46" s="8">
        <v>78.3</v>
      </c>
      <c r="F46" s="9">
        <v>77</v>
      </c>
      <c r="G46" s="10">
        <f t="shared" ref="G46:G63" si="2">(E46*0.5)+(F46*0.5)</f>
        <v>77.65</v>
      </c>
      <c r="H46" s="22">
        <v>1</v>
      </c>
      <c r="I46" s="12" t="s">
        <v>12</v>
      </c>
    </row>
    <row r="47" s="1" customFormat="1" ht="27" customHeight="1" spans="1:9">
      <c r="A47" s="6">
        <v>81</v>
      </c>
      <c r="B47" s="6" t="s">
        <v>106</v>
      </c>
      <c r="C47" s="7">
        <v>250524021610</v>
      </c>
      <c r="D47" s="6" t="s">
        <v>105</v>
      </c>
      <c r="E47" s="8">
        <v>81.8</v>
      </c>
      <c r="F47" s="9">
        <v>73</v>
      </c>
      <c r="G47" s="10">
        <f t="shared" si="2"/>
        <v>77.4</v>
      </c>
      <c r="H47" s="22">
        <v>2</v>
      </c>
      <c r="I47" s="14"/>
    </row>
    <row r="48" s="1" customFormat="1" ht="27" customHeight="1" spans="1:9">
      <c r="A48" s="6">
        <v>83</v>
      </c>
      <c r="B48" s="6" t="s">
        <v>107</v>
      </c>
      <c r="C48" s="7" t="s">
        <v>108</v>
      </c>
      <c r="D48" s="6" t="s">
        <v>105</v>
      </c>
      <c r="E48" s="8">
        <v>73</v>
      </c>
      <c r="F48" s="9">
        <v>78.6666666666667</v>
      </c>
      <c r="G48" s="10">
        <f t="shared" si="2"/>
        <v>75.8333333333333</v>
      </c>
      <c r="H48" s="22">
        <v>3</v>
      </c>
      <c r="I48" s="14"/>
    </row>
    <row r="49" s="1" customFormat="1" ht="27" customHeight="1" spans="1:9">
      <c r="A49" s="6">
        <v>101</v>
      </c>
      <c r="B49" s="6" t="s">
        <v>109</v>
      </c>
      <c r="C49" s="7">
        <v>250524021520</v>
      </c>
      <c r="D49" s="6" t="s">
        <v>110</v>
      </c>
      <c r="E49" s="8">
        <v>77.5</v>
      </c>
      <c r="F49" s="9">
        <v>78.6666666666667</v>
      </c>
      <c r="G49" s="10">
        <f t="shared" si="2"/>
        <v>78.0833333333333</v>
      </c>
      <c r="H49" s="22">
        <v>1</v>
      </c>
      <c r="I49" s="12" t="s">
        <v>12</v>
      </c>
    </row>
    <row r="50" s="1" customFormat="1" ht="27" customHeight="1" spans="1:9">
      <c r="A50" s="6">
        <v>102</v>
      </c>
      <c r="B50" s="6" t="s">
        <v>111</v>
      </c>
      <c r="C50" s="7">
        <v>250524020112</v>
      </c>
      <c r="D50" s="6" t="s">
        <v>110</v>
      </c>
      <c r="E50" s="8">
        <v>77.3</v>
      </c>
      <c r="F50" s="9">
        <v>77.3333333333333</v>
      </c>
      <c r="G50" s="10">
        <f t="shared" si="2"/>
        <v>77.3166666666666</v>
      </c>
      <c r="H50" s="22">
        <v>2</v>
      </c>
      <c r="I50" s="12" t="s">
        <v>12</v>
      </c>
    </row>
    <row r="51" s="1" customFormat="1" ht="27" customHeight="1" spans="1:9">
      <c r="A51" s="6">
        <v>105</v>
      </c>
      <c r="B51" s="6" t="s">
        <v>112</v>
      </c>
      <c r="C51" s="7" t="s">
        <v>113</v>
      </c>
      <c r="D51" s="6" t="s">
        <v>110</v>
      </c>
      <c r="E51" s="8">
        <v>69.1</v>
      </c>
      <c r="F51" s="9">
        <v>81.6666666666667</v>
      </c>
      <c r="G51" s="10">
        <f t="shared" si="2"/>
        <v>75.3833333333334</v>
      </c>
      <c r="H51" s="22">
        <v>3</v>
      </c>
      <c r="I51" s="12" t="s">
        <v>12</v>
      </c>
    </row>
    <row r="52" s="1" customFormat="1" ht="27" customHeight="1" spans="1:9">
      <c r="A52" s="6">
        <v>104</v>
      </c>
      <c r="B52" s="6" t="s">
        <v>114</v>
      </c>
      <c r="C52" s="7" t="s">
        <v>115</v>
      </c>
      <c r="D52" s="6" t="s">
        <v>110</v>
      </c>
      <c r="E52" s="8">
        <v>73.4</v>
      </c>
      <c r="F52" s="9">
        <v>74.3333333333333</v>
      </c>
      <c r="G52" s="10">
        <f t="shared" si="2"/>
        <v>73.8666666666666</v>
      </c>
      <c r="H52" s="22">
        <v>4</v>
      </c>
      <c r="I52" s="12" t="s">
        <v>12</v>
      </c>
    </row>
    <row r="53" s="1" customFormat="1" ht="27" customHeight="1" spans="1:9">
      <c r="A53" s="6">
        <v>103</v>
      </c>
      <c r="B53" s="6" t="s">
        <v>116</v>
      </c>
      <c r="C53" s="7" t="s">
        <v>117</v>
      </c>
      <c r="D53" s="6" t="s">
        <v>110</v>
      </c>
      <c r="E53" s="8">
        <v>76.7</v>
      </c>
      <c r="F53" s="9">
        <v>65</v>
      </c>
      <c r="G53" s="10">
        <f t="shared" si="2"/>
        <v>70.85</v>
      </c>
      <c r="H53" s="22">
        <v>5</v>
      </c>
      <c r="I53" s="12" t="s">
        <v>12</v>
      </c>
    </row>
    <row r="54" s="1" customFormat="1" ht="27" customHeight="1" spans="1:9">
      <c r="A54" s="6">
        <v>116</v>
      </c>
      <c r="B54" s="6" t="s">
        <v>118</v>
      </c>
      <c r="C54" s="7" t="s">
        <v>119</v>
      </c>
      <c r="D54" s="6" t="s">
        <v>110</v>
      </c>
      <c r="E54" s="8">
        <v>58</v>
      </c>
      <c r="F54" s="9">
        <v>83</v>
      </c>
      <c r="G54" s="10">
        <f t="shared" si="2"/>
        <v>70.5</v>
      </c>
      <c r="H54" s="22">
        <v>6</v>
      </c>
      <c r="I54" s="12" t="s">
        <v>12</v>
      </c>
    </row>
    <row r="55" s="1" customFormat="1" ht="27" customHeight="1" spans="1:9">
      <c r="A55" s="6">
        <v>108</v>
      </c>
      <c r="B55" s="6" t="s">
        <v>120</v>
      </c>
      <c r="C55" s="7" t="s">
        <v>121</v>
      </c>
      <c r="D55" s="6" t="s">
        <v>110</v>
      </c>
      <c r="E55" s="8">
        <v>66.4</v>
      </c>
      <c r="F55" s="9">
        <v>72.6666666666667</v>
      </c>
      <c r="G55" s="10">
        <f t="shared" si="2"/>
        <v>69.5333333333334</v>
      </c>
      <c r="H55" s="22">
        <v>7</v>
      </c>
      <c r="I55" s="12" t="s">
        <v>12</v>
      </c>
    </row>
    <row r="56" s="1" customFormat="1" ht="27" customHeight="1" spans="1:9">
      <c r="A56" s="6">
        <v>109</v>
      </c>
      <c r="B56" s="6" t="s">
        <v>122</v>
      </c>
      <c r="C56" s="7" t="s">
        <v>123</v>
      </c>
      <c r="D56" s="6" t="s">
        <v>110</v>
      </c>
      <c r="E56" s="8">
        <v>65.4</v>
      </c>
      <c r="F56" s="9">
        <v>72.3333333333333</v>
      </c>
      <c r="G56" s="10">
        <f t="shared" si="2"/>
        <v>68.8666666666666</v>
      </c>
      <c r="H56" s="22">
        <v>8</v>
      </c>
      <c r="I56" s="14"/>
    </row>
    <row r="57" s="1" customFormat="1" ht="27" customHeight="1" spans="1:9">
      <c r="A57" s="6">
        <v>107</v>
      </c>
      <c r="B57" s="6" t="s">
        <v>124</v>
      </c>
      <c r="C57" s="7" t="s">
        <v>125</v>
      </c>
      <c r="D57" s="6" t="s">
        <v>110</v>
      </c>
      <c r="E57" s="8">
        <v>67.7</v>
      </c>
      <c r="F57" s="9">
        <v>70</v>
      </c>
      <c r="G57" s="10">
        <f t="shared" si="2"/>
        <v>68.85</v>
      </c>
      <c r="H57" s="22">
        <v>9</v>
      </c>
      <c r="I57" s="14"/>
    </row>
    <row r="58" s="1" customFormat="1" ht="27" customHeight="1" spans="1:9">
      <c r="A58" s="6">
        <v>106</v>
      </c>
      <c r="B58" s="6" t="s">
        <v>126</v>
      </c>
      <c r="C58" s="7" t="s">
        <v>127</v>
      </c>
      <c r="D58" s="6" t="s">
        <v>110</v>
      </c>
      <c r="E58" s="8">
        <v>67.8</v>
      </c>
      <c r="F58" s="9">
        <v>67.6666666666667</v>
      </c>
      <c r="G58" s="10">
        <f t="shared" si="2"/>
        <v>67.7333333333333</v>
      </c>
      <c r="H58" s="22">
        <v>10</v>
      </c>
      <c r="I58" s="14"/>
    </row>
    <row r="59" s="1" customFormat="1" ht="27" customHeight="1" spans="1:9">
      <c r="A59" s="6">
        <v>115</v>
      </c>
      <c r="B59" s="6" t="s">
        <v>128</v>
      </c>
      <c r="C59" s="7" t="s">
        <v>129</v>
      </c>
      <c r="D59" s="6" t="s">
        <v>110</v>
      </c>
      <c r="E59" s="8">
        <v>58</v>
      </c>
      <c r="F59" s="9">
        <v>77</v>
      </c>
      <c r="G59" s="10">
        <f t="shared" si="2"/>
        <v>67.5</v>
      </c>
      <c r="H59" s="22">
        <v>11</v>
      </c>
      <c r="I59" s="14"/>
    </row>
    <row r="60" s="1" customFormat="1" ht="27" customHeight="1" spans="1:9">
      <c r="A60" s="6">
        <v>110</v>
      </c>
      <c r="B60" s="6" t="s">
        <v>130</v>
      </c>
      <c r="C60" s="7" t="s">
        <v>131</v>
      </c>
      <c r="D60" s="6" t="s">
        <v>110</v>
      </c>
      <c r="E60" s="8">
        <v>63.8</v>
      </c>
      <c r="F60" s="9">
        <v>69</v>
      </c>
      <c r="G60" s="10">
        <f t="shared" si="2"/>
        <v>66.4</v>
      </c>
      <c r="H60" s="22">
        <v>12</v>
      </c>
      <c r="I60" s="14"/>
    </row>
    <row r="61" s="1" customFormat="1" ht="27" customHeight="1" spans="1:9">
      <c r="A61" s="6">
        <v>112</v>
      </c>
      <c r="B61" s="6" t="s">
        <v>132</v>
      </c>
      <c r="C61" s="7" t="s">
        <v>133</v>
      </c>
      <c r="D61" s="6" t="s">
        <v>110</v>
      </c>
      <c r="E61" s="8">
        <v>61.2</v>
      </c>
      <c r="F61" s="9">
        <v>70.6666666666667</v>
      </c>
      <c r="G61" s="10">
        <f t="shared" si="2"/>
        <v>65.9333333333334</v>
      </c>
      <c r="H61" s="22">
        <v>13</v>
      </c>
      <c r="I61" s="14"/>
    </row>
    <row r="62" s="1" customFormat="1" ht="27" customHeight="1" spans="1:9">
      <c r="A62" s="6">
        <v>111</v>
      </c>
      <c r="B62" s="6" t="s">
        <v>134</v>
      </c>
      <c r="C62" s="7" t="s">
        <v>135</v>
      </c>
      <c r="D62" s="6" t="s">
        <v>110</v>
      </c>
      <c r="E62" s="8">
        <v>62.8</v>
      </c>
      <c r="F62" s="9">
        <v>68.6666666666667</v>
      </c>
      <c r="G62" s="10">
        <f t="shared" si="2"/>
        <v>65.7333333333333</v>
      </c>
      <c r="H62" s="22">
        <v>14</v>
      </c>
      <c r="I62" s="14"/>
    </row>
    <row r="63" s="1" customFormat="1" ht="27" customHeight="1" spans="1:9">
      <c r="A63" s="6">
        <v>114</v>
      </c>
      <c r="B63" s="6" t="s">
        <v>136</v>
      </c>
      <c r="C63" s="7" t="s">
        <v>137</v>
      </c>
      <c r="D63" s="6" t="s">
        <v>110</v>
      </c>
      <c r="E63" s="8">
        <v>59.8</v>
      </c>
      <c r="F63" s="9">
        <v>67</v>
      </c>
      <c r="G63" s="10">
        <f t="shared" si="2"/>
        <v>63.4</v>
      </c>
      <c r="H63" s="22">
        <v>15</v>
      </c>
      <c r="I63" s="14"/>
    </row>
    <row r="64" s="1" customFormat="1" ht="27" customHeight="1" spans="1:9">
      <c r="A64" s="6">
        <v>113</v>
      </c>
      <c r="B64" s="6" t="s">
        <v>138</v>
      </c>
      <c r="C64" s="7" t="s">
        <v>139</v>
      </c>
      <c r="D64" s="6" t="s">
        <v>110</v>
      </c>
      <c r="E64" s="8">
        <v>61</v>
      </c>
      <c r="F64" s="9" t="s">
        <v>50</v>
      </c>
      <c r="G64" s="10">
        <f>(E64*0.5)+0</f>
        <v>30.5</v>
      </c>
      <c r="H64" s="22">
        <v>16</v>
      </c>
      <c r="I64" s="14"/>
    </row>
  </sheetData>
  <autoFilter xmlns:etc="http://www.wps.cn/officeDocument/2017/etCustomData" ref="A2:H64" etc:filterBottomFollowUsedRange="0">
    <sortState ref="A2:H64">
      <sortCondition ref="G2" descending="1"/>
    </sortState>
    <extLst/>
  </autoFilter>
  <mergeCells count="2">
    <mergeCell ref="A1:I1"/>
    <mergeCell ref="J5:L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zoomScale="80" zoomScaleNormal="80" workbookViewId="0">
      <selection activeCell="K15" sqref="K15"/>
    </sheetView>
  </sheetViews>
  <sheetFormatPr defaultColWidth="9" defaultRowHeight="13.5"/>
  <cols>
    <col min="1" max="1" width="10.125" style="3" customWidth="1"/>
    <col min="2" max="2" width="20.625" style="1" customWidth="1"/>
    <col min="3" max="3" width="19.625" style="3" customWidth="1"/>
    <col min="4" max="4" width="46.625" style="1" customWidth="1"/>
    <col min="5" max="5" width="17.625" style="1" customWidth="1"/>
    <col min="6" max="8" width="15.625" style="1" customWidth="1"/>
    <col min="9" max="9" width="17" style="1" customWidth="1"/>
    <col min="10" max="10" width="38.075" style="1" customWidth="1"/>
    <col min="11" max="16384" width="9" style="1"/>
  </cols>
  <sheetData>
    <row r="1" s="1" customFormat="1" ht="50.1" customHeight="1" spans="1:9">
      <c r="A1" s="4" t="s">
        <v>140</v>
      </c>
      <c r="B1" s="4"/>
      <c r="C1" s="4"/>
      <c r="D1" s="4"/>
      <c r="E1" s="4"/>
      <c r="F1" s="4"/>
      <c r="G1" s="4"/>
      <c r="H1" s="4"/>
      <c r="I1" s="4"/>
    </row>
    <row r="2" s="2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7" customHeight="1" spans="1:9">
      <c r="A3" s="6">
        <v>1</v>
      </c>
      <c r="B3" s="6" t="s">
        <v>141</v>
      </c>
      <c r="C3" s="7" t="s">
        <v>142</v>
      </c>
      <c r="D3" s="6" t="s">
        <v>143</v>
      </c>
      <c r="E3" s="8">
        <v>60.4</v>
      </c>
      <c r="F3" s="9">
        <v>69.6666666666667</v>
      </c>
      <c r="G3" s="10">
        <f t="shared" ref="G3:G16" si="0">(E3*0.5)+(F3*0.5)</f>
        <v>65.0333333333333</v>
      </c>
      <c r="H3" s="11">
        <v>1</v>
      </c>
      <c r="I3" s="12" t="s">
        <v>12</v>
      </c>
    </row>
    <row r="4" s="1" customFormat="1" ht="27" customHeight="1" spans="1:9">
      <c r="A4" s="6">
        <v>2</v>
      </c>
      <c r="B4" s="6" t="s">
        <v>144</v>
      </c>
      <c r="C4" s="7" t="s">
        <v>145</v>
      </c>
      <c r="D4" s="6" t="s">
        <v>143</v>
      </c>
      <c r="E4" s="8">
        <v>52.6</v>
      </c>
      <c r="F4" s="9">
        <v>66.3333333333333</v>
      </c>
      <c r="G4" s="10">
        <f t="shared" si="0"/>
        <v>59.4666666666667</v>
      </c>
      <c r="H4" s="11">
        <v>2</v>
      </c>
      <c r="I4" s="12" t="s">
        <v>12</v>
      </c>
    </row>
    <row r="5" s="1" customFormat="1" ht="27" customHeight="1" spans="1:9">
      <c r="A5" s="6">
        <v>4</v>
      </c>
      <c r="B5" s="6" t="s">
        <v>146</v>
      </c>
      <c r="C5" s="7" t="s">
        <v>147</v>
      </c>
      <c r="D5" s="6" t="s">
        <v>148</v>
      </c>
      <c r="E5" s="8">
        <v>73.4</v>
      </c>
      <c r="F5" s="9">
        <v>77.6666666666667</v>
      </c>
      <c r="G5" s="10">
        <f t="shared" si="0"/>
        <v>75.5333333333334</v>
      </c>
      <c r="H5" s="11">
        <v>1</v>
      </c>
      <c r="I5" s="12" t="s">
        <v>12</v>
      </c>
    </row>
    <row r="6" s="1" customFormat="1" ht="27" customHeight="1" spans="1:12">
      <c r="A6" s="6">
        <v>5</v>
      </c>
      <c r="B6" s="6" t="s">
        <v>149</v>
      </c>
      <c r="C6" s="7" t="s">
        <v>150</v>
      </c>
      <c r="D6" s="6" t="s">
        <v>148</v>
      </c>
      <c r="E6" s="8">
        <v>68.4</v>
      </c>
      <c r="F6" s="9">
        <v>81</v>
      </c>
      <c r="G6" s="10">
        <f t="shared" si="0"/>
        <v>74.7</v>
      </c>
      <c r="H6" s="11">
        <v>2</v>
      </c>
      <c r="I6" s="12" t="s">
        <v>12</v>
      </c>
      <c r="J6" s="3"/>
      <c r="K6" s="3"/>
      <c r="L6" s="3"/>
    </row>
    <row r="7" s="1" customFormat="1" ht="27" customHeight="1" spans="1:9">
      <c r="A7" s="6">
        <v>7</v>
      </c>
      <c r="B7" s="6" t="s">
        <v>151</v>
      </c>
      <c r="C7" s="7" t="s">
        <v>152</v>
      </c>
      <c r="D7" s="6" t="s">
        <v>148</v>
      </c>
      <c r="E7" s="8">
        <v>66.7</v>
      </c>
      <c r="F7" s="9">
        <v>80.6666666666667</v>
      </c>
      <c r="G7" s="10">
        <f t="shared" si="0"/>
        <v>73.6833333333334</v>
      </c>
      <c r="H7" s="11">
        <v>3</v>
      </c>
      <c r="I7" s="12" t="s">
        <v>12</v>
      </c>
    </row>
    <row r="8" s="1" customFormat="1" ht="27" customHeight="1" spans="1:9">
      <c r="A8" s="6">
        <v>3</v>
      </c>
      <c r="B8" s="6" t="s">
        <v>153</v>
      </c>
      <c r="C8" s="7" t="s">
        <v>154</v>
      </c>
      <c r="D8" s="6" t="s">
        <v>148</v>
      </c>
      <c r="E8" s="8">
        <v>77</v>
      </c>
      <c r="F8" s="9">
        <v>68</v>
      </c>
      <c r="G8" s="10">
        <f t="shared" si="0"/>
        <v>72.5</v>
      </c>
      <c r="H8" s="11">
        <v>4</v>
      </c>
      <c r="I8" s="12" t="s">
        <v>12</v>
      </c>
    </row>
    <row r="9" s="1" customFormat="1" ht="27" customHeight="1" spans="1:11">
      <c r="A9" s="6">
        <v>6</v>
      </c>
      <c r="B9" s="6" t="s">
        <v>155</v>
      </c>
      <c r="C9" s="7" t="s">
        <v>156</v>
      </c>
      <c r="D9" s="6" t="s">
        <v>148</v>
      </c>
      <c r="E9" s="8">
        <v>68.2</v>
      </c>
      <c r="F9" s="9">
        <v>75.6666666666667</v>
      </c>
      <c r="G9" s="10">
        <f t="shared" si="0"/>
        <v>71.9333333333334</v>
      </c>
      <c r="H9" s="11">
        <v>5</v>
      </c>
      <c r="I9" s="12" t="s">
        <v>12</v>
      </c>
      <c r="J9" s="13" t="s">
        <v>20</v>
      </c>
      <c r="K9" s="13" t="s">
        <v>21</v>
      </c>
    </row>
    <row r="10" s="1" customFormat="1" ht="27" customHeight="1" spans="1:11">
      <c r="A10" s="6">
        <v>17</v>
      </c>
      <c r="B10" s="6" t="s">
        <v>157</v>
      </c>
      <c r="C10" s="7" t="s">
        <v>158</v>
      </c>
      <c r="D10" s="6" t="s">
        <v>148</v>
      </c>
      <c r="E10" s="8">
        <v>62</v>
      </c>
      <c r="F10" s="9">
        <v>81.6666666666667</v>
      </c>
      <c r="G10" s="10">
        <f t="shared" si="0"/>
        <v>71.8333333333333</v>
      </c>
      <c r="H10" s="11">
        <v>6</v>
      </c>
      <c r="I10" s="14"/>
      <c r="J10" s="15" t="s">
        <v>159</v>
      </c>
      <c r="K10" s="16">
        <v>1</v>
      </c>
    </row>
    <row r="11" s="1" customFormat="1" ht="27" customHeight="1" spans="1:11">
      <c r="A11" s="6">
        <v>8</v>
      </c>
      <c r="B11" s="6" t="s">
        <v>160</v>
      </c>
      <c r="C11" s="7" t="s">
        <v>161</v>
      </c>
      <c r="D11" s="6" t="s">
        <v>148</v>
      </c>
      <c r="E11" s="8">
        <v>66.6</v>
      </c>
      <c r="F11" s="9">
        <v>75.6666666666667</v>
      </c>
      <c r="G11" s="10">
        <f t="shared" si="0"/>
        <v>71.1333333333334</v>
      </c>
      <c r="H11" s="11">
        <v>7</v>
      </c>
      <c r="I11" s="14"/>
      <c r="J11" s="13" t="s">
        <v>162</v>
      </c>
      <c r="K11" s="17">
        <v>2</v>
      </c>
    </row>
    <row r="12" s="1" customFormat="1" ht="27" customHeight="1" spans="1:11">
      <c r="A12" s="6">
        <v>10</v>
      </c>
      <c r="B12" s="6" t="s">
        <v>163</v>
      </c>
      <c r="C12" s="7" t="s">
        <v>164</v>
      </c>
      <c r="D12" s="6" t="s">
        <v>148</v>
      </c>
      <c r="E12" s="8">
        <v>64.1</v>
      </c>
      <c r="F12" s="9">
        <v>76.3333333333333</v>
      </c>
      <c r="G12" s="10">
        <f t="shared" si="0"/>
        <v>70.2166666666666</v>
      </c>
      <c r="H12" s="11">
        <v>8</v>
      </c>
      <c r="I12" s="14"/>
      <c r="J12" s="13" t="s">
        <v>165</v>
      </c>
      <c r="K12" s="17">
        <v>5</v>
      </c>
    </row>
    <row r="13" s="1" customFormat="1" ht="27" customHeight="1" spans="1:11">
      <c r="A13" s="6">
        <v>9</v>
      </c>
      <c r="B13" s="6" t="s">
        <v>166</v>
      </c>
      <c r="C13" s="7" t="s">
        <v>167</v>
      </c>
      <c r="D13" s="6" t="s">
        <v>148</v>
      </c>
      <c r="E13" s="8">
        <v>65.6</v>
      </c>
      <c r="F13" s="9">
        <v>74</v>
      </c>
      <c r="G13" s="10">
        <f t="shared" si="0"/>
        <v>69.8</v>
      </c>
      <c r="H13" s="11">
        <v>9</v>
      </c>
      <c r="I13" s="14"/>
      <c r="J13" s="13" t="s">
        <v>168</v>
      </c>
      <c r="K13" s="17">
        <v>2</v>
      </c>
    </row>
    <row r="14" s="1" customFormat="1" ht="27" customHeight="1" spans="1:9">
      <c r="A14" s="6">
        <v>11</v>
      </c>
      <c r="B14" s="6" t="s">
        <v>169</v>
      </c>
      <c r="C14" s="7" t="s">
        <v>170</v>
      </c>
      <c r="D14" s="6" t="s">
        <v>148</v>
      </c>
      <c r="E14" s="8">
        <v>63.5</v>
      </c>
      <c r="F14" s="9">
        <v>70.6666666666667</v>
      </c>
      <c r="G14" s="10">
        <f t="shared" si="0"/>
        <v>67.0833333333333</v>
      </c>
      <c r="H14" s="11">
        <v>10</v>
      </c>
      <c r="I14" s="14"/>
    </row>
    <row r="15" s="1" customFormat="1" ht="27" customHeight="1" spans="1:9">
      <c r="A15" s="6">
        <v>16</v>
      </c>
      <c r="B15" s="6" t="s">
        <v>171</v>
      </c>
      <c r="C15" s="7" t="s">
        <v>172</v>
      </c>
      <c r="D15" s="6" t="s">
        <v>148</v>
      </c>
      <c r="E15" s="8">
        <v>62.5</v>
      </c>
      <c r="F15" s="9">
        <v>70.6666666666667</v>
      </c>
      <c r="G15" s="10">
        <f t="shared" si="0"/>
        <v>66.5833333333333</v>
      </c>
      <c r="H15" s="11">
        <v>11</v>
      </c>
      <c r="I15" s="14"/>
    </row>
    <row r="16" s="1" customFormat="1" ht="27" customHeight="1" spans="1:9">
      <c r="A16" s="6">
        <v>12</v>
      </c>
      <c r="B16" s="6" t="s">
        <v>173</v>
      </c>
      <c r="C16" s="7" t="s">
        <v>174</v>
      </c>
      <c r="D16" s="6" t="s">
        <v>148</v>
      </c>
      <c r="E16" s="8">
        <v>63.1</v>
      </c>
      <c r="F16" s="9">
        <v>67.3333333333333</v>
      </c>
      <c r="G16" s="10">
        <f t="shared" si="0"/>
        <v>65.2166666666667</v>
      </c>
      <c r="H16" s="11">
        <v>12</v>
      </c>
      <c r="I16" s="14"/>
    </row>
    <row r="17" s="1" customFormat="1" ht="27" customHeight="1" spans="1:9">
      <c r="A17" s="6">
        <v>13</v>
      </c>
      <c r="B17" s="6" t="s">
        <v>175</v>
      </c>
      <c r="C17" s="7" t="s">
        <v>176</v>
      </c>
      <c r="D17" s="6" t="s">
        <v>148</v>
      </c>
      <c r="E17" s="8">
        <v>63.1</v>
      </c>
      <c r="F17" s="9" t="s">
        <v>50</v>
      </c>
      <c r="G17" s="10">
        <v>31.55</v>
      </c>
      <c r="H17" s="11">
        <v>13</v>
      </c>
      <c r="I17" s="14"/>
    </row>
    <row r="18" s="1" customFormat="1" ht="27" customHeight="1" spans="1:9">
      <c r="A18" s="6">
        <v>14</v>
      </c>
      <c r="B18" s="6" t="s">
        <v>177</v>
      </c>
      <c r="C18" s="7" t="s">
        <v>178</v>
      </c>
      <c r="D18" s="6" t="s">
        <v>148</v>
      </c>
      <c r="E18" s="8">
        <v>62.9</v>
      </c>
      <c r="F18" s="9" t="s">
        <v>50</v>
      </c>
      <c r="G18" s="10">
        <v>31.45</v>
      </c>
      <c r="H18" s="11">
        <v>14</v>
      </c>
      <c r="I18" s="14"/>
    </row>
    <row r="19" s="1" customFormat="1" ht="27" customHeight="1" spans="1:9">
      <c r="A19" s="6">
        <v>15</v>
      </c>
      <c r="B19" s="6" t="s">
        <v>179</v>
      </c>
      <c r="C19" s="7" t="s">
        <v>180</v>
      </c>
      <c r="D19" s="6" t="s">
        <v>148</v>
      </c>
      <c r="E19" s="8">
        <v>62.8</v>
      </c>
      <c r="F19" s="9" t="s">
        <v>50</v>
      </c>
      <c r="G19" s="10">
        <v>31.4</v>
      </c>
      <c r="H19" s="11">
        <v>15</v>
      </c>
      <c r="I19" s="14"/>
    </row>
    <row r="20" s="1" customFormat="1" ht="27" customHeight="1" spans="1:9">
      <c r="A20" s="6">
        <v>19</v>
      </c>
      <c r="B20" s="6" t="s">
        <v>181</v>
      </c>
      <c r="C20" s="7" t="s">
        <v>182</v>
      </c>
      <c r="D20" s="6" t="s">
        <v>183</v>
      </c>
      <c r="E20" s="8">
        <v>71.4</v>
      </c>
      <c r="F20" s="9">
        <v>73.3333333333333</v>
      </c>
      <c r="G20" s="10">
        <f t="shared" ref="G20:G27" si="1">(E20*0.5)+(F20*0.5)</f>
        <v>72.3666666666666</v>
      </c>
      <c r="H20" s="11">
        <v>1</v>
      </c>
      <c r="I20" s="12" t="s">
        <v>12</v>
      </c>
    </row>
    <row r="21" s="1" customFormat="1" ht="27" customHeight="1" spans="1:9">
      <c r="A21" s="6">
        <v>18</v>
      </c>
      <c r="B21" s="6" t="s">
        <v>184</v>
      </c>
      <c r="C21" s="7" t="s">
        <v>185</v>
      </c>
      <c r="D21" s="6" t="s">
        <v>183</v>
      </c>
      <c r="E21" s="8">
        <v>71.9</v>
      </c>
      <c r="F21" s="9">
        <v>67.6666666666667</v>
      </c>
      <c r="G21" s="10">
        <f t="shared" si="1"/>
        <v>69.7833333333334</v>
      </c>
      <c r="H21" s="11">
        <v>2</v>
      </c>
      <c r="I21" s="14"/>
    </row>
    <row r="22" s="1" customFormat="1" ht="27" customHeight="1" spans="1:9">
      <c r="A22" s="6">
        <v>20</v>
      </c>
      <c r="B22" s="6" t="s">
        <v>186</v>
      </c>
      <c r="C22" s="7" t="s">
        <v>187</v>
      </c>
      <c r="D22" s="6" t="s">
        <v>183</v>
      </c>
      <c r="E22" s="8">
        <v>69.9</v>
      </c>
      <c r="F22" s="9">
        <v>67.6666666666667</v>
      </c>
      <c r="G22" s="10">
        <f t="shared" si="1"/>
        <v>68.7833333333334</v>
      </c>
      <c r="H22" s="11">
        <v>3</v>
      </c>
      <c r="I22" s="14"/>
    </row>
    <row r="23" s="1" customFormat="1" ht="27" customHeight="1" spans="1:9">
      <c r="A23" s="6">
        <v>21</v>
      </c>
      <c r="B23" s="6" t="s">
        <v>188</v>
      </c>
      <c r="C23" s="7" t="s">
        <v>189</v>
      </c>
      <c r="D23" s="6" t="s">
        <v>190</v>
      </c>
      <c r="E23" s="8">
        <v>69.9</v>
      </c>
      <c r="F23" s="9">
        <v>76.6666666666667</v>
      </c>
      <c r="G23" s="10">
        <f t="shared" si="1"/>
        <v>73.2833333333334</v>
      </c>
      <c r="H23" s="11">
        <v>1</v>
      </c>
      <c r="I23" s="12" t="s">
        <v>12</v>
      </c>
    </row>
    <row r="24" s="1" customFormat="1" ht="27" customHeight="1" spans="1:9">
      <c r="A24" s="6">
        <v>22</v>
      </c>
      <c r="B24" s="6" t="s">
        <v>191</v>
      </c>
      <c r="C24" s="7" t="s">
        <v>192</v>
      </c>
      <c r="D24" s="6" t="s">
        <v>190</v>
      </c>
      <c r="E24" s="8">
        <v>65.6</v>
      </c>
      <c r="F24" s="9">
        <v>78</v>
      </c>
      <c r="G24" s="10">
        <f t="shared" si="1"/>
        <v>71.8</v>
      </c>
      <c r="H24" s="11">
        <v>2</v>
      </c>
      <c r="I24" s="12" t="s">
        <v>12</v>
      </c>
    </row>
    <row r="25" s="1" customFormat="1" ht="27" customHeight="1" spans="1:9">
      <c r="A25" s="6">
        <v>26</v>
      </c>
      <c r="B25" s="6" t="s">
        <v>193</v>
      </c>
      <c r="C25" s="7" t="s">
        <v>194</v>
      </c>
      <c r="D25" s="6" t="s">
        <v>190</v>
      </c>
      <c r="E25" s="8">
        <v>57.6</v>
      </c>
      <c r="F25" s="9">
        <v>77</v>
      </c>
      <c r="G25" s="10">
        <f t="shared" si="1"/>
        <v>67.3</v>
      </c>
      <c r="H25" s="11">
        <v>3</v>
      </c>
      <c r="I25" s="14"/>
    </row>
    <row r="26" s="1" customFormat="1" ht="27" customHeight="1" spans="1:9">
      <c r="A26" s="6">
        <v>25</v>
      </c>
      <c r="B26" s="6" t="s">
        <v>195</v>
      </c>
      <c r="C26" s="7" t="s">
        <v>196</v>
      </c>
      <c r="D26" s="6" t="s">
        <v>190</v>
      </c>
      <c r="E26" s="8">
        <v>57.9</v>
      </c>
      <c r="F26" s="9">
        <v>67</v>
      </c>
      <c r="G26" s="10">
        <f t="shared" si="1"/>
        <v>62.45</v>
      </c>
      <c r="H26" s="11">
        <v>4</v>
      </c>
      <c r="I26" s="14"/>
    </row>
    <row r="27" s="1" customFormat="1" ht="27" customHeight="1" spans="1:9">
      <c r="A27" s="6">
        <v>24</v>
      </c>
      <c r="B27" s="6" t="s">
        <v>197</v>
      </c>
      <c r="C27" s="7" t="s">
        <v>198</v>
      </c>
      <c r="D27" s="6" t="s">
        <v>190</v>
      </c>
      <c r="E27" s="8">
        <v>58.1</v>
      </c>
      <c r="F27" s="9">
        <v>63.3333333333333</v>
      </c>
      <c r="G27" s="10">
        <f t="shared" si="1"/>
        <v>60.7166666666667</v>
      </c>
      <c r="H27" s="11">
        <v>5</v>
      </c>
      <c r="I27" s="14"/>
    </row>
    <row r="28" s="1" customFormat="1" ht="27" customHeight="1" spans="1:9">
      <c r="A28" s="6">
        <v>23</v>
      </c>
      <c r="B28" s="6" t="s">
        <v>199</v>
      </c>
      <c r="C28" s="7" t="s">
        <v>200</v>
      </c>
      <c r="D28" s="6" t="s">
        <v>190</v>
      </c>
      <c r="E28" s="8">
        <v>61.7</v>
      </c>
      <c r="F28" s="9" t="s">
        <v>50</v>
      </c>
      <c r="G28" s="10">
        <v>30.85</v>
      </c>
      <c r="H28" s="11">
        <v>6</v>
      </c>
      <c r="I28" s="14"/>
    </row>
  </sheetData>
  <autoFilter xmlns:etc="http://www.wps.cn/officeDocument/2017/etCustomData" ref="A2:H28" etc:filterBottomFollowUsedRange="0">
    <sortState ref="A2:H28">
      <sortCondition ref="G2" descending="1"/>
    </sortState>
    <extLst/>
  </autoFilter>
  <mergeCells count="2">
    <mergeCell ref="A1:I1"/>
    <mergeCell ref="J6:L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海南热带海洋学院</vt:lpstr>
      <vt:lpstr>其他高校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李雨桐</cp:lastModifiedBy>
  <dcterms:created xsi:type="dcterms:W3CDTF">2025-05-31T19:54:00Z</dcterms:created>
  <dcterms:modified xsi:type="dcterms:W3CDTF">2025-06-03T09:25:44Z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CE5FEA3E75584E3B9722C801F3B39359_13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